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estoque novembro\"/>
    </mc:Choice>
  </mc:AlternateContent>
  <bookViews>
    <workbookView xWindow="0" yWindow="0" windowWidth="20490" windowHeight="7755" firstSheet="34" activeTab="39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D 100" sheetId="8" r:id="rId10"/>
    <sheet name=" CLIPS GRD 50" sheetId="108" r:id="rId11"/>
    <sheet name="CLIPS MÉDIO" sheetId="9" r:id="rId12"/>
    <sheet name="CLIPS PEQUENO" sheetId="11" r:id="rId13"/>
    <sheet name="ENVELOPE PLASTICO" sheetId="12" r:id="rId14"/>
    <sheet name="ENVELOPE 185x248" sheetId="13" r:id="rId15"/>
    <sheet name="ENVELOPE 240x340" sheetId="14" r:id="rId16"/>
    <sheet name="CALCULADORA" sheetId="15" r:id="rId17"/>
    <sheet name="COLA" sheetId="16" r:id="rId18"/>
    <sheet name="CORRETIVO" sheetId="17" r:id="rId19"/>
    <sheet name="CAPA" sheetId="18" r:id="rId20"/>
    <sheet name="CONTRA CAPA" sheetId="19" r:id="rId21"/>
    <sheet name="ESPIRAL 9MM" sheetId="20" r:id="rId22"/>
    <sheet name="ESPIRAL 17MM" sheetId="21" r:id="rId23"/>
    <sheet name="ESPIRAL 25MM" sheetId="22" r:id="rId24"/>
    <sheet name="ESPIRAL 40MM" sheetId="23" r:id="rId25"/>
    <sheet name="ESTILETE" sheetId="24" r:id="rId26"/>
    <sheet name="LAMINAS ESTILETE" sheetId="25" r:id="rId27"/>
    <sheet name="EXTRATOR" sheetId="27" r:id="rId28"/>
    <sheet name="FITA ADESIVA" sheetId="28" r:id="rId29"/>
    <sheet name="FITA ADESIVA GOMADA" sheetId="99" r:id="rId30"/>
    <sheet name="PERFURADOR" sheetId="29" r:id="rId31"/>
    <sheet name="GRAMPEADOR PROFISSIONAL" sheetId="31" r:id="rId32"/>
    <sheet name="GRAMPO 23.13" sheetId="33" r:id="rId33"/>
    <sheet name="GRAMPO 26.6" sheetId="34" r:id="rId34"/>
    <sheet name="GRAMPO TIPO TRILHO" sheetId="35" r:id="rId35"/>
    <sheet name="LAPIS" sheetId="36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L BRANCO" sheetId="96" r:id="rId49"/>
    <sheet name="PASTA ESCOLAR" sheetId="50" r:id="rId50"/>
    <sheet name="Plan63" sheetId="171" r:id="rId51"/>
    <sheet name="PASTA SANFONADA" sheetId="51" r:id="rId52"/>
    <sheet name="PASTA SUSPENSA" sheetId="52" r:id="rId53"/>
    <sheet name="VISOR " sheetId="98" r:id="rId54"/>
    <sheet name="PASTA CLASSIFICADORA" sheetId="53" r:id="rId55"/>
    <sheet name="PILHA AA" sheetId="54" r:id="rId56"/>
    <sheet name="PILHA AAA" sheetId="55" r:id="rId57"/>
    <sheet name="SEPARADOR DOCUMENTO" sheetId="56" r:id="rId58"/>
    <sheet name="ORGANIZADOR 3-1" sheetId="57" r:id="rId59"/>
    <sheet name="FILMES PLASTIFICAÇÃO" sheetId="58" r:id="rId60"/>
    <sheet name="FRAGMENTADORA" sheetId="59" r:id="rId61"/>
    <sheet name="Plan1" sheetId="109" r:id="rId62"/>
    <sheet name="EMPLASTIFICADORA" sheetId="60" r:id="rId63"/>
    <sheet name="TONER 85A" sheetId="61" r:id="rId64"/>
    <sheet name="TONER 35A" sheetId="62" r:id="rId65"/>
    <sheet name="CARTUCHO PRETO" sheetId="63" r:id="rId66"/>
    <sheet name="CARTUCHO COLOR" sheetId="64" r:id="rId67"/>
    <sheet name="TONER DCP" sheetId="65" r:id="rId68"/>
    <sheet name="Plan64" sheetId="172" r:id="rId69"/>
    <sheet name="FILTRO DE LINHA 6" sheetId="103" r:id="rId70"/>
    <sheet name="TONER 83" sheetId="72" r:id="rId71"/>
    <sheet name="TONER 400" sheetId="82" r:id="rId72"/>
    <sheet name="TONER 401" sheetId="83" r:id="rId73"/>
    <sheet name="TONER 402" sheetId="84" r:id="rId74"/>
    <sheet name="TONER 403" sheetId="85" r:id="rId75"/>
    <sheet name="REFIL PRETO" sheetId="86" r:id="rId76"/>
    <sheet name="REFIL MAGENTA" sheetId="87" r:id="rId77"/>
    <sheet name="REFIL YELLOW" sheetId="88" r:id="rId78"/>
    <sheet name="REFIL CIANO" sheetId="89" r:id="rId79"/>
    <sheet name="TONER DR1060" sheetId="90" r:id="rId80"/>
    <sheet name="FITA DUPLA FACE" sheetId="68" r:id="rId81"/>
    <sheet name="MOUSE USB" sheetId="69" r:id="rId82"/>
    <sheet name="DISPENSADOR NOTAS ADESIVAS" sheetId="70" r:id="rId83"/>
    <sheet name="FILTRO DE LINHA 10" sheetId="73" r:id="rId84"/>
    <sheet name="NOTAS ADESIVAS 38mm x 50mm" sheetId="71" r:id="rId85"/>
    <sheet name="GRAMPEADOR" sheetId="97" r:id="rId86"/>
    <sheet name="Telefone" sheetId="74" r:id="rId87"/>
    <sheet name="ADAPTADOR DE SINAL" sheetId="75" r:id="rId88"/>
    <sheet name="ADAPTADOR USB" sheetId="76" r:id="rId89"/>
    <sheet name="ADAPTADOR HUB " sheetId="77" r:id="rId90"/>
    <sheet name="CONVERSOR DIGITAL" sheetId="78" r:id="rId91"/>
    <sheet name="REPETIDOR DE SINAL" sheetId="79" r:id="rId92"/>
    <sheet name="ANTENA DIGITAL" sheetId="80" r:id="rId93"/>
    <sheet name="PEN DRIVE " sheetId="81" r:id="rId94"/>
    <sheet name="MULTIFUNSIONAL" sheetId="92" r:id="rId95"/>
    <sheet name="IMPRESSORA" sheetId="93" r:id="rId96"/>
    <sheet name="MONITOR LG" sheetId="94" r:id="rId97"/>
    <sheet name="MONITOR ACER" sheetId="95" r:id="rId98"/>
    <sheet name="KIT TECLADO" sheetId="105" r:id="rId99"/>
    <sheet name="GUILHOTINA" sheetId="106" r:id="rId100"/>
    <sheet name="HDD EXTERNO" sheetId="107" r:id="rId101"/>
  </sheets>
  <definedNames>
    <definedName name="a" localSheetId="10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10" i="19" l="1"/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4" i="29"/>
  <c r="D5" i="99"/>
  <c r="D6" i="99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4" i="27"/>
  <c r="D5" i="24"/>
  <c r="D4" i="24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5" i="9"/>
  <c r="D6" i="9"/>
  <c r="D4" i="9"/>
  <c r="D4" i="8"/>
  <c r="D4" i="5"/>
  <c r="D5" i="5" s="1"/>
  <c r="D6" i="5" s="1"/>
  <c r="D7" i="5" s="1"/>
  <c r="D8" i="5" s="1"/>
  <c r="D9" i="5" s="1"/>
  <c r="D10" i="5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<sst xmlns="http://schemas.openxmlformats.org/spreadsheetml/2006/main" count="1003" uniqueCount="222">
  <si>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</si>
  <si>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</si>
  <si>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</si>
  <si>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</si>
  <si>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</si>
  <si>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</si>
  <si>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</si>
  <si>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</si>
  <si>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</si>
  <si>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</si>
  <si>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</si>
  <si>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</si>
  <si>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</si>
  <si>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</si>
  <si>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</si>
  <si>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</si>
  <si>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</si>
  <si>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</si>
  <si>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</si>
  <si>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</si>
  <si>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</si>
  <si>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</si>
  <si>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</si>
  <si>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</si>
  <si>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</si>
  <si>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</si>
  <si>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</si>
  <si>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</si>
  <si>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</si>
  <si>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</si>
  <si>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</si>
  <si>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</si>
  <si>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</si>
  <si>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</si>
  <si>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</si>
  <si>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</si>
  <si>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</si>
  <si>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</si>
  <si>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</si>
  <si>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</si>
  <si>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</si>
  <si>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</si>
  <si>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</si>
  <si>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</si>
  <si>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</si>
  <si>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</si>
  <si>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</si>
  <si>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</si>
  <si>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</si>
  <si>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</si>
  <si>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</si>
  <si>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</si>
  <si>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</si>
  <si>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</si>
  <si>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</si>
  <si>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</si>
  <si>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</si>
  <si>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</si>
  <si>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</si>
  <si>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</si>
  <si>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</si>
  <si>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</si>
  <si>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</si>
  <si>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</si>
  <si>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</si>
  <si>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</si>
  <si>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</si>
  <si>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</si>
  <si>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</si>
  <si>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</si>
  <si>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</si>
  <si>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</si>
  <si>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</si>
  <si>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</si>
  <si>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</si>
  <si>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</si>
  <si>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</si>
  <si>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</si>
  <si>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</si>
  <si>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</si>
  <si>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</si>
  <si>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</si>
  <si>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</si>
  <si>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</si>
  <si>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</si>
  <si>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</si>
  <si>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</si>
  <si>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</si>
  <si>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</si>
  <si>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</si>
  <si>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</si>
  <si>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</si>
  <si>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</si>
  <si>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</si>
  <si>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</si>
  <si>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</si>
  <si>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</si>
  <si>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</si>
  <si>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</si>
  <si>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</si>
  <si>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</si>
  <si>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</si>
  <si>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</si>
  <si>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</si>
  <si>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</si>
  <si>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</si>
  <si>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</si>
  <si>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</si>
  <si>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</si>
  <si>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</si>
  <si>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</si>
  <si>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</si>
  <si>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</si>
  <si>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</si>
  <si>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</si>
  <si>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</si>
  <si>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</si>
  <si>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</si>
  <si>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</si>
  <si>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</si>
  <si>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</si>
  <si>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</si>
  <si>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</si>
  <si>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</si>
  <si>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</si>
  <si>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</si>
  <si>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</si>
  <si>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</si>
  <si>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</si>
  <si>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</si>
  <si>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</si>
  <si>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</si>
  <si>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</si>
  <si>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</si>
  <si>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</si>
  <si>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</si>
  <si>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</si>
  <si>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</si>
  <si>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</si>
  <si>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</si>
  <si>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</si>
  <si>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</si>
  <si>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</si>
  <si>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</si>
  <si>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</si>
  <si>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</si>
  <si>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</si>
  <si>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</si>
  <si>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</si>
  <si>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</si>
  <si>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</si>
  <si>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</si>
  <si>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</si>
  <si>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</si>
  <si>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</si>
  <si>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</si>
  <si>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</si>
  <si>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</si>
  <si>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</si>
  <si>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</si>
  <si>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</si>
  <si>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</si>
  <si>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</si>
  <si>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</si>
  <si>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</si>
  <si>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</si>
  <si>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</si>
  <si>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</si>
  <si>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</si>
  <si>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</si>
  <si>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</si>
  <si>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</si>
  <si>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</si>
  <si>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</si>
  <si>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</si>
  <si>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</si>
  <si>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</si>
  <si>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</si>
  <si>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</si>
  <si>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</si>
  <si>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</si>
  <si>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</si>
  <si>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</si>
  <si>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</si>
  <si>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</si>
  <si>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</si>
  <si>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</si>
  <si>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</si>
  <si>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</si>
  <si>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</si>
  <si>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</si>
  <si>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</si>
  <si>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</si>
  <si>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</si>
  <si>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</si>
  <si>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</si>
  <si>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</si>
  <si>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</si>
  <si>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</si>
  <si>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</si>
  <si>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</si>
  <si>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</si>
  <si>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</si>
  <si>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</si>
  <si>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</si>
  <si>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</si>
  <si>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</si>
  <si>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</si>
  <si>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</si>
  <si>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</si>
  <si>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</si>
  <si>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</si>
  <si>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</si>
  <si>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</si>
  <si>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</si>
  <si>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</si>
  <si>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</si>
  <si>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</si>
  <si>
    <t xml:space="preserve">recepçao </t>
  </si>
  <si>
    <t>31/11/2019</t>
  </si>
  <si>
    <t>administraçao fran</t>
  </si>
  <si>
    <t>SALDO DE JUNHO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</si>
</sst>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245</v>
      </c>
      <c r="E3" s="1" t="s">
        <v>221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workbookViewId="0">
      <selection activeCell="C20" sqref="C2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>
        <v>43708</v>
      </c>
      <c r="B4" s="49"/>
      <c r="C4" s="49">
        <v>10</v>
      </c>
      <c r="D4" s="49">
        <f>D3+B4-C4</f>
        <v>888</v>
      </c>
      <c r="E4" s="28" t="s">
        <v>25</v>
      </c>
    </row>
    <row r="5" spans="1:6" x14ac:dyDescent="0.25">
      <c r="A5" s="27">
        <v>43738</v>
      </c>
      <c r="B5" s="49"/>
      <c r="C5" s="49">
        <v>50</v>
      </c>
      <c r="D5" s="49">
        <f t="shared" ref="D5:D19" si="0">D4+B5-C5</f>
        <v>838</v>
      </c>
      <c r="E5" s="28" t="s">
        <v>25</v>
      </c>
    </row>
    <row r="6" spans="1:6" x14ac:dyDescent="0.25">
      <c r="A6" s="27">
        <v>43739</v>
      </c>
      <c r="B6" s="49"/>
      <c r="C6" s="49">
        <v>50</v>
      </c>
      <c r="D6" s="49">
        <f t="shared" si="0"/>
        <v>788</v>
      </c>
      <c r="E6" s="28" t="s">
        <v>25</v>
      </c>
    </row>
    <row r="7" spans="1:6" x14ac:dyDescent="0.25">
      <c r="A7" s="27">
        <v>43740</v>
      </c>
      <c r="B7" s="49"/>
      <c r="C7" s="49">
        <v>20</v>
      </c>
      <c r="D7" s="49">
        <f t="shared" si="0"/>
        <v>768</v>
      </c>
      <c r="E7" s="28" t="s">
        <v>25</v>
      </c>
    </row>
    <row r="8" spans="1:6" x14ac:dyDescent="0.25">
      <c r="A8" s="27">
        <v>43748</v>
      </c>
      <c r="B8" s="49"/>
      <c r="C8" s="49">
        <v>20</v>
      </c>
      <c r="D8" s="49">
        <f t="shared" si="0"/>
        <v>748</v>
      </c>
      <c r="E8" s="28" t="s">
        <v>17</v>
      </c>
    </row>
    <row r="9" spans="1:6" x14ac:dyDescent="0.25">
      <c r="A9" s="27">
        <v>43753</v>
      </c>
      <c r="B9" s="49"/>
      <c r="C9" s="49">
        <v>18</v>
      </c>
      <c r="D9" s="49">
        <f t="shared" si="0"/>
        <v>730</v>
      </c>
      <c r="E9" s="28" t="s">
        <v>25</v>
      </c>
    </row>
    <row r="10" spans="1:6" x14ac:dyDescent="0.25">
      <c r="A10" s="27">
        <v>43763</v>
      </c>
      <c r="B10" s="49"/>
      <c r="C10" s="49">
        <v>20</v>
      </c>
      <c r="D10" s="49">
        <f t="shared" si="0"/>
        <v>710</v>
      </c>
      <c r="E10" s="28" t="s">
        <v>15</v>
      </c>
    </row>
    <row r="11" spans="1:6" x14ac:dyDescent="0.25">
      <c r="A11" s="27">
        <v>43768</v>
      </c>
      <c r="B11" s="49"/>
      <c r="C11" s="49">
        <v>50</v>
      </c>
      <c r="D11" s="49">
        <f t="shared" si="0"/>
        <v>660</v>
      </c>
      <c r="E11" s="28" t="s">
        <v>25</v>
      </c>
    </row>
    <row r="12" spans="1:6" x14ac:dyDescent="0.25">
      <c r="A12" s="27">
        <v>43774</v>
      </c>
      <c r="B12" s="49"/>
      <c r="C12" s="49">
        <v>20</v>
      </c>
      <c r="D12" s="49">
        <f t="shared" si="0"/>
        <v>640</v>
      </c>
      <c r="E12" s="28" t="s">
        <v>64</v>
      </c>
    </row>
    <row r="13" spans="1:6" x14ac:dyDescent="0.25">
      <c r="A13" s="27">
        <v>43775</v>
      </c>
      <c r="B13" s="49"/>
      <c r="C13" s="49">
        <v>30</v>
      </c>
      <c r="D13" s="49">
        <f t="shared" si="0"/>
        <v>610</v>
      </c>
      <c r="E13" s="28" t="s">
        <v>25</v>
      </c>
    </row>
    <row r="14" spans="1:6" x14ac:dyDescent="0.25">
      <c r="A14" s="27">
        <v>43774</v>
      </c>
      <c r="B14" s="49"/>
      <c r="C14" s="49">
        <v>20</v>
      </c>
      <c r="D14" s="49">
        <f t="shared" si="0"/>
        <v>590</v>
      </c>
      <c r="E14" s="28" t="s">
        <v>25</v>
      </c>
    </row>
    <row r="15" spans="1:6" x14ac:dyDescent="0.25">
      <c r="A15" s="27">
        <v>43775</v>
      </c>
      <c r="B15" s="49"/>
      <c r="C15" s="49">
        <v>20</v>
      </c>
      <c r="D15" s="49">
        <f t="shared" si="0"/>
        <v>570</v>
      </c>
      <c r="E15" s="28" t="s">
        <v>88</v>
      </c>
    </row>
    <row r="16" spans="1:6" x14ac:dyDescent="0.25">
      <c r="A16" s="27">
        <v>43777</v>
      </c>
      <c r="B16" s="49"/>
      <c r="C16" s="49">
        <v>30</v>
      </c>
      <c r="D16" s="49">
        <f t="shared" si="0"/>
        <v>540</v>
      </c>
      <c r="E16" s="28" t="s">
        <v>86</v>
      </c>
    </row>
    <row r="17" spans="1:5" x14ac:dyDescent="0.25">
      <c r="A17" s="27">
        <v>43779</v>
      </c>
      <c r="B17" s="49"/>
      <c r="C17" s="49">
        <v>30</v>
      </c>
      <c r="D17" s="49">
        <f t="shared" si="0"/>
        <v>510</v>
      </c>
      <c r="E17" s="28" t="s">
        <v>112</v>
      </c>
    </row>
    <row r="18" spans="1:5" x14ac:dyDescent="0.25">
      <c r="A18" s="27">
        <v>43799</v>
      </c>
      <c r="B18" s="49"/>
      <c r="C18" s="49">
        <v>50</v>
      </c>
      <c r="D18" s="49">
        <f t="shared" si="0"/>
        <v>460</v>
      </c>
      <c r="E18" s="28" t="s">
        <v>88</v>
      </c>
    </row>
    <row r="19" spans="1:5" ht="15.75" thickBot="1" x14ac:dyDescent="0.3">
      <c r="A19" s="43">
        <v>43799</v>
      </c>
      <c r="B19" s="50"/>
      <c r="C19" s="50">
        <v>10</v>
      </c>
      <c r="D19" s="49">
        <f t="shared" si="0"/>
        <v>450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/>
      <c r="B22" s="49"/>
      <c r="C22" s="49">
        <v>15</v>
      </c>
      <c r="D22" s="49">
        <f t="shared" si="0"/>
        <v>134</v>
      </c>
      <c r="E22" s="28" t="s">
        <v>101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>
        <v>1</v>
      </c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221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3" sqref="E2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325</v>
      </c>
      <c r="E10" s="28" t="s">
        <v>88</v>
      </c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:D12" si="0">D4+B5-C5</f>
        <v>7</v>
      </c>
      <c r="E5" s="28" t="s">
        <v>71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/>
      <c r="E4" s="28"/>
    </row>
    <row r="5" spans="1:8" ht="15.75" thickBot="1" x14ac:dyDescent="0.3">
      <c r="A5" s="27"/>
      <c r="B5" s="49"/>
      <c r="C5" s="49"/>
      <c r="D5" s="48"/>
      <c r="E5" s="28"/>
    </row>
    <row r="6" spans="1:8" ht="15.75" thickBot="1" x14ac:dyDescent="0.3">
      <c r="A6" s="27"/>
      <c r="B6" s="49"/>
      <c r="C6" s="49"/>
      <c r="D6" s="48"/>
      <c r="E6" s="28"/>
    </row>
    <row r="7" spans="1:8" x14ac:dyDescent="0.25">
      <c r="A7" s="27"/>
      <c r="B7" s="49"/>
      <c r="C7" s="49"/>
      <c r="D7" s="48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:D8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10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2">
        <v>43768</v>
      </c>
      <c r="B10" s="1"/>
      <c r="C10" s="1"/>
      <c r="D10" s="1">
        <v>57</v>
      </c>
      <c r="E10" s="1"/>
    </row>
    <row r="11" spans="1:6" x14ac:dyDescent="0.25">
      <c r="A11" s="2" t="s">
        <v>219</v>
      </c>
      <c r="B11" s="1"/>
      <c r="C11" s="1"/>
      <c r="D11" s="1">
        <v>56</v>
      </c>
      <c r="E11" s="1" t="s">
        <v>220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0" sqref="D20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  <row r="18" spans="1:5" x14ac:dyDescent="0.25">
      <c r="A18" s="12">
        <v>43799</v>
      </c>
      <c r="C18" s="51">
        <v>1</v>
      </c>
      <c r="D18" s="51">
        <v>140</v>
      </c>
      <c r="E18" t="s">
        <v>218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101</vt:i4>
      </vt:variant>
    </vt:vector>
  </HeadingPairs>
  <TitlesOfParts>
    <vt:vector size="101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2019-12-06T14:04:55Z</dcterms:modified>
</cp:coreProperties>
</file>