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de estoque\setembro\"/>
    </mc:Choice>
  </mc:AlternateContent>
  <bookViews>
    <workbookView xWindow="0" yWindow="0" windowWidth="20490" windowHeight="7755" firstSheet="9" activeTab="14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Plan21" sheetId="129" r:id="rId9"/>
    <sheet name="Plan19" sheetId="127" r:id="rId10"/>
    <sheet name="Plan20" sheetId="128" r:id="rId11"/>
    <sheet name="Plan18" sheetId="126" r:id="rId12"/>
    <sheet name="MARCADOR TEXTO" sheetId="7" r:id="rId13"/>
    <sheet name=" CLIPS GRD 100" sheetId="8" r:id="rId14"/>
    <sheet name=" CLIPS GRD 50" sheetId="108" r:id="rId15"/>
    <sheet name="CLIPS MÉDIO" sheetId="9" r:id="rId16"/>
    <sheet name="CLIPS PEQUENO" sheetId="11" r:id="rId17"/>
    <sheet name="ENVELOPE PLASTICO" sheetId="12" r:id="rId18"/>
    <sheet name="ENVELOPE 185x248" sheetId="13" r:id="rId19"/>
    <sheet name="ENVELOPE 240x340" sheetId="14" r:id="rId20"/>
    <sheet name="CALCULADORA" sheetId="15" r:id="rId21"/>
    <sheet name="COLA" sheetId="16" r:id="rId22"/>
    <sheet name="CORRETIVO" sheetId="17" r:id="rId23"/>
    <sheet name="Plan22" sheetId="130" r:id="rId24"/>
    <sheet name="Plan23" sheetId="131" r:id="rId25"/>
    <sheet name="Plan24" sheetId="132" r:id="rId26"/>
    <sheet name="Plan25" sheetId="133" r:id="rId27"/>
    <sheet name="Plan26" sheetId="134" r:id="rId28"/>
    <sheet name="Plan27" sheetId="135" r:id="rId29"/>
    <sheet name="Plan28" sheetId="136" r:id="rId30"/>
    <sheet name="Plan29" sheetId="137" r:id="rId31"/>
    <sheet name="Plan30" sheetId="138" r:id="rId32"/>
    <sheet name="Plan31" sheetId="139" r:id="rId33"/>
    <sheet name="Plan32" sheetId="140" r:id="rId34"/>
    <sheet name="Plan33" sheetId="141" r:id="rId35"/>
    <sheet name="Plan34" sheetId="142" r:id="rId36"/>
    <sheet name="Plan35" sheetId="143" r:id="rId37"/>
    <sheet name="Plan36" sheetId="144" r:id="rId38"/>
    <sheet name="Plan37" sheetId="145" r:id="rId39"/>
    <sheet name="Plan38" sheetId="146" r:id="rId40"/>
    <sheet name="Plan39" sheetId="147" r:id="rId41"/>
    <sheet name="Plan40" sheetId="148" r:id="rId42"/>
    <sheet name="Plan41" sheetId="149" r:id="rId43"/>
    <sheet name="Plan42" sheetId="150" r:id="rId44"/>
    <sheet name="Plan43" sheetId="151" r:id="rId45"/>
    <sheet name="Plan68" sheetId="176" r:id="rId46"/>
    <sheet name="Plan44" sheetId="152" r:id="rId47"/>
    <sheet name="Plan45" sheetId="153" r:id="rId48"/>
    <sheet name="Plan46" sheetId="154" r:id="rId49"/>
    <sheet name="Plan47" sheetId="155" r:id="rId50"/>
    <sheet name="Plan48" sheetId="156" r:id="rId51"/>
    <sheet name="Plan49" sheetId="157" r:id="rId52"/>
    <sheet name="Plan50" sheetId="158" r:id="rId53"/>
    <sheet name="Plan51" sheetId="159" r:id="rId54"/>
    <sheet name="Plan52" sheetId="160" r:id="rId55"/>
    <sheet name="Plan69" sheetId="177" r:id="rId56"/>
    <sheet name="Plan53" sheetId="161" r:id="rId57"/>
    <sheet name="Plan54" sheetId="162" r:id="rId58"/>
    <sheet name="Plan55" sheetId="163" r:id="rId59"/>
    <sheet name="Plan65" sheetId="173" r:id="rId60"/>
    <sheet name="Plan66" sheetId="174" r:id="rId61"/>
    <sheet name="Plan56" sheetId="164" r:id="rId62"/>
    <sheet name="Plan57" sheetId="165" r:id="rId63"/>
    <sheet name="Plan58" sheetId="166" r:id="rId64"/>
    <sheet name="Plan59" sheetId="167" r:id="rId65"/>
    <sheet name="Plan67" sheetId="175" r:id="rId66"/>
    <sheet name="Plan60" sheetId="168" r:id="rId67"/>
    <sheet name="Plan3" sheetId="111" r:id="rId68"/>
    <sheet name="Plan4" sheetId="112" r:id="rId69"/>
    <sheet name="CAPA" sheetId="18" r:id="rId70"/>
    <sheet name="Plan5" sheetId="113" r:id="rId71"/>
    <sheet name="Plan6" sheetId="114" r:id="rId72"/>
    <sheet name="Plan7" sheetId="115" r:id="rId73"/>
    <sheet name="CONTRA CAPA" sheetId="19" r:id="rId74"/>
    <sheet name="ESPIRAL 9MM" sheetId="20" r:id="rId75"/>
    <sheet name="Plan62" sheetId="170" r:id="rId76"/>
    <sheet name="Plan61" sheetId="169" r:id="rId77"/>
    <sheet name="ESPIRAL 17MM" sheetId="21" r:id="rId78"/>
    <sheet name="ESPIRAL 25MM" sheetId="22" r:id="rId79"/>
    <sheet name="ESPIRAL 40MM" sheetId="23" r:id="rId80"/>
    <sheet name="ESTILETE" sheetId="24" r:id="rId81"/>
    <sheet name="LAMINAS ESTILETE" sheetId="25" r:id="rId82"/>
    <sheet name="EXTRATOR" sheetId="27" r:id="rId83"/>
    <sheet name="FITA ADESIVA" sheetId="28" r:id="rId84"/>
    <sheet name="FITA ADESIVA GOMADA" sheetId="99" r:id="rId85"/>
    <sheet name="PERFURADOR" sheetId="29" r:id="rId86"/>
    <sheet name="GRAMPEADOR PROFISSIONAL" sheetId="31" r:id="rId87"/>
    <sheet name="GRAMPO 23.13" sheetId="33" r:id="rId88"/>
    <sheet name="GRAMPO 26.6" sheetId="34" r:id="rId89"/>
    <sheet name="GRAMPO TIPO TRILHO" sheetId="35" r:id="rId90"/>
    <sheet name="LAPIS" sheetId="36" r:id="rId91"/>
    <sheet name="LIVRO PROTOCOLO" sheetId="38" r:id="rId92"/>
    <sheet name="RÉGUA" sheetId="39" r:id="rId93"/>
    <sheet name="TESOURA" sheetId="40" r:id="rId94"/>
    <sheet name="TINTA CARIMBO" sheetId="41" r:id="rId95"/>
    <sheet name="BLOCO DE PAPEL" sheetId="42" r:id="rId96"/>
    <sheet name="CD" sheetId="43" r:id="rId97"/>
    <sheet name="DVD" sheetId="44" r:id="rId98"/>
    <sheet name="ENVELOPE CD" sheetId="45" r:id="rId99"/>
    <sheet name="CAIXA ARQUIVO" sheetId="46" r:id="rId100"/>
    <sheet name="PASTA A-Z" sheetId="47" r:id="rId101"/>
    <sheet name="PASTA &quot;L&quot;" sheetId="48" r:id="rId102"/>
    <sheet name="PASTA L&quot;" sheetId="49" r:id="rId103"/>
    <sheet name="PASTA L BRANCO" sheetId="96" r:id="rId104"/>
    <sheet name="PASTA ESCOLAR" sheetId="50" r:id="rId105"/>
    <sheet name="Plan63" sheetId="171" r:id="rId106"/>
    <sheet name="PASTA SANFONADA" sheetId="51" r:id="rId107"/>
    <sheet name="PASTA SUSPENSA" sheetId="52" r:id="rId108"/>
    <sheet name="VISOR " sheetId="98" r:id="rId109"/>
    <sheet name="PASTA CLASSIFICADORA" sheetId="53" r:id="rId110"/>
    <sheet name="PILHA AA" sheetId="54" r:id="rId111"/>
    <sheet name="PILHA AAA" sheetId="55" r:id="rId112"/>
    <sheet name="SEPARADOR DOCUMENTO" sheetId="56" r:id="rId113"/>
    <sheet name="ORGANIZADOR 3-1" sheetId="57" r:id="rId114"/>
    <sheet name="FILMES PLASTIFICAÇÃO" sheetId="58" r:id="rId115"/>
    <sheet name="FRAGMENTADORA" sheetId="59" r:id="rId116"/>
    <sheet name="Plan1" sheetId="109" r:id="rId117"/>
    <sheet name="EMPLASTIFICADORA" sheetId="60" r:id="rId118"/>
    <sheet name="TONER 85A" sheetId="61" r:id="rId119"/>
    <sheet name="TONER 35A" sheetId="62" r:id="rId120"/>
    <sheet name="CARTUCHO PRETO" sheetId="63" r:id="rId121"/>
    <sheet name="CARTUCHO COLOR" sheetId="64" r:id="rId122"/>
    <sheet name="TONER DCP" sheetId="65" r:id="rId123"/>
    <sheet name="Plan64" sheetId="172" r:id="rId124"/>
    <sheet name="FILTRO DE LINHA 6" sheetId="103" r:id="rId125"/>
    <sheet name="TONER 83" sheetId="72" r:id="rId126"/>
    <sheet name="TONER 400" sheetId="82" r:id="rId127"/>
    <sheet name="TONER 401" sheetId="83" r:id="rId128"/>
    <sheet name="TONER 402" sheetId="84" r:id="rId129"/>
    <sheet name="TONER 403" sheetId="85" r:id="rId130"/>
    <sheet name="REFIL PRETO" sheetId="86" r:id="rId131"/>
    <sheet name="REFIL MAGENTA" sheetId="87" r:id="rId132"/>
    <sheet name="REFIL YELLOW" sheetId="88" r:id="rId133"/>
    <sheet name="REFIL CIANO" sheetId="89" r:id="rId134"/>
    <sheet name="TONER DR1060" sheetId="90" r:id="rId135"/>
    <sheet name="FITA DUPLA FACE" sheetId="68" r:id="rId136"/>
    <sheet name="MOUSE USB" sheetId="69" r:id="rId137"/>
    <sheet name="DISPENSADOR NOTAS ADESIVAS" sheetId="70" r:id="rId138"/>
    <sheet name="FILTRO DE LINHA 10" sheetId="73" r:id="rId139"/>
    <sheet name="NOTAS ADESIVAS 38mm x 50mm" sheetId="71" r:id="rId140"/>
    <sheet name="GRAMPEADOR" sheetId="97" r:id="rId141"/>
    <sheet name="Telefone" sheetId="74" r:id="rId142"/>
    <sheet name="ADAPTADOR DE SINAL" sheetId="75" r:id="rId143"/>
    <sheet name="ADAPTADOR USB" sheetId="76" r:id="rId144"/>
    <sheet name="ADAPTADOR HUB " sheetId="77" r:id="rId145"/>
    <sheet name="CONVERSOR DIGITAL" sheetId="78" r:id="rId146"/>
    <sheet name="REPETIDOR DE SINAL" sheetId="79" r:id="rId147"/>
    <sheet name="ANTENA DIGITAL" sheetId="80" r:id="rId148"/>
    <sheet name="PEN DRIVE " sheetId="81" r:id="rId149"/>
    <sheet name="MULTIFUNSIONAL" sheetId="92" r:id="rId150"/>
    <sheet name="IMPRESSORA" sheetId="93" r:id="rId151"/>
    <sheet name="MONITOR LG" sheetId="94" r:id="rId152"/>
    <sheet name="MONITOR ACER" sheetId="95" r:id="rId153"/>
    <sheet name="KIT TECLADO" sheetId="105" r:id="rId154"/>
    <sheet name="GUILHOTINA" sheetId="106" r:id="rId155"/>
    <sheet name="HDD EXTERNO" sheetId="107" r:id="rId156"/>
    <sheet name="Plan2" sheetId="110" r:id="rId157"/>
    <sheet name="Plan10" sheetId="118" r:id="rId158"/>
    <sheet name="Plan8" sheetId="116" r:id="rId159"/>
    <sheet name="Plan9" sheetId="117" r:id="rId160"/>
    <sheet name="Plan11" sheetId="119" r:id="rId161"/>
    <sheet name="Plan12" sheetId="120" r:id="rId162"/>
    <sheet name="Plan13" sheetId="121" r:id="rId163"/>
    <sheet name="Plan14" sheetId="122" r:id="rId164"/>
    <sheet name="Plan15" sheetId="123" r:id="rId165"/>
    <sheet name="Plan16" sheetId="124" r:id="rId166"/>
    <sheet name="Plan17" sheetId="125" r:id="rId167"/>
  </sheets>
  <definedNames>
    <definedName name="a" localSheetId="14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5" i="29"/>
  <c r="D6" i="29"/>
  <c r="D7" i="29" s="1"/>
  <c r="D4" i="29"/>
  <c r="D5" i="99"/>
  <c r="D6" i="99"/>
  <c r="D7" i="99" s="1"/>
  <c r="D8" i="99" s="1"/>
  <c r="D9" i="99" s="1"/>
  <c r="D10" i="99" s="1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6" i="27"/>
  <c r="D7" i="27" s="1"/>
  <c r="D8" i="27" s="1"/>
  <c r="D4" i="27"/>
  <c r="D5" i="24"/>
  <c r="D6" i="24"/>
  <c r="D7" i="24" s="1"/>
  <c r="D8" i="24" s="1"/>
  <c r="D4" i="24"/>
  <c r="D4" i="25"/>
  <c r="D5" i="25"/>
  <c r="D6" i="25"/>
  <c r="D7" i="25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17" i="12"/>
  <c r="D18" i="12"/>
  <c r="D19" i="12" s="1"/>
  <c r="D5" i="12"/>
  <c r="D6" i="12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4" i="12"/>
  <c r="D5" i="9"/>
  <c r="D6" i="9"/>
  <c r="D4" i="9"/>
  <c r="D4" i="8"/>
  <c r="D4" i="5"/>
  <c r="D5" i="5" s="1"/>
  <c r="D6" i="5" s="1"/>
  <c r="D7" i="5" s="1"/>
  <c r="D8" i="5" s="1"/>
  <c r="D9" i="5" s="1"/>
  <c r="D10" i="5" s="1"/>
  <c r="D5" i="4"/>
  <c r="D6" i="4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4" i="4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<sst xmlns="http://schemas.openxmlformats.org/spreadsheetml/2006/main" count="998" uniqueCount="217">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</sst>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calcChain" Target="calcChain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245</v>
      </c>
      <c r="E3" s="1" t="s">
        <v>174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tabSelected="1"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/>
      <c r="B4" s="49"/>
      <c r="C4" s="49"/>
      <c r="D4" s="49">
        <f>D3+B4-C4</f>
        <v>898</v>
      </c>
      <c r="E4" s="28" t="s">
        <v>25</v>
      </c>
    </row>
    <row r="5" spans="1:6" x14ac:dyDescent="0.25">
      <c r="A5" s="27"/>
      <c r="B5" s="49"/>
      <c r="C5" s="49"/>
      <c r="D5" s="49">
        <f t="shared" ref="D5:D19" si="0">D4+B5-C5</f>
        <v>898</v>
      </c>
      <c r="E5" s="28" t="s">
        <v>25</v>
      </c>
    </row>
    <row r="6" spans="1:6" x14ac:dyDescent="0.25">
      <c r="A6" s="27"/>
      <c r="B6" s="49"/>
      <c r="C6" s="49"/>
      <c r="D6" s="49">
        <f t="shared" si="0"/>
        <v>898</v>
      </c>
      <c r="E6" s="28" t="s">
        <v>25</v>
      </c>
    </row>
    <row r="7" spans="1:6" x14ac:dyDescent="0.25">
      <c r="A7" s="27"/>
      <c r="B7" s="49"/>
      <c r="C7" s="49"/>
      <c r="D7" s="49">
        <f t="shared" si="0"/>
        <v>898</v>
      </c>
      <c r="E7" s="28" t="s">
        <v>25</v>
      </c>
    </row>
    <row r="8" spans="1:6" x14ac:dyDescent="0.25">
      <c r="A8" s="27"/>
      <c r="B8" s="49"/>
      <c r="C8" s="49"/>
      <c r="D8" s="49">
        <f t="shared" si="0"/>
        <v>898</v>
      </c>
      <c r="E8" s="28" t="s">
        <v>17</v>
      </c>
    </row>
    <row r="9" spans="1:6" x14ac:dyDescent="0.25">
      <c r="A9" s="27"/>
      <c r="B9" s="49"/>
      <c r="C9" s="49"/>
      <c r="D9" s="49">
        <f t="shared" si="0"/>
        <v>898</v>
      </c>
      <c r="E9" s="28" t="s">
        <v>25</v>
      </c>
    </row>
    <row r="10" spans="1:6" x14ac:dyDescent="0.25">
      <c r="A10" s="27"/>
      <c r="B10" s="49"/>
      <c r="C10" s="49"/>
      <c r="D10" s="49">
        <f t="shared" si="0"/>
        <v>898</v>
      </c>
      <c r="E10" s="28" t="s">
        <v>15</v>
      </c>
    </row>
    <row r="11" spans="1:6" x14ac:dyDescent="0.25">
      <c r="A11" s="27"/>
      <c r="B11" s="49"/>
      <c r="C11" s="49"/>
      <c r="D11" s="49">
        <f t="shared" si="0"/>
        <v>898</v>
      </c>
      <c r="E11" s="28" t="s">
        <v>25</v>
      </c>
    </row>
    <row r="12" spans="1:6" x14ac:dyDescent="0.25">
      <c r="A12" s="27"/>
      <c r="B12" s="49"/>
      <c r="C12" s="49"/>
      <c r="D12" s="49">
        <f t="shared" si="0"/>
        <v>898</v>
      </c>
      <c r="E12" s="28" t="s">
        <v>64</v>
      </c>
    </row>
    <row r="13" spans="1:6" x14ac:dyDescent="0.25">
      <c r="A13" s="27"/>
      <c r="B13" s="49"/>
      <c r="C13" s="49"/>
      <c r="D13" s="49">
        <f t="shared" si="0"/>
        <v>898</v>
      </c>
      <c r="E13" s="28" t="s">
        <v>25</v>
      </c>
    </row>
    <row r="14" spans="1:6" x14ac:dyDescent="0.25">
      <c r="A14" s="27"/>
      <c r="B14" s="49"/>
      <c r="C14" s="49"/>
      <c r="D14" s="49">
        <f t="shared" si="0"/>
        <v>898</v>
      </c>
      <c r="E14" s="28" t="s">
        <v>25</v>
      </c>
    </row>
    <row r="15" spans="1:6" x14ac:dyDescent="0.25">
      <c r="A15" s="27"/>
      <c r="B15" s="49"/>
      <c r="C15" s="49"/>
      <c r="D15" s="49">
        <f t="shared" si="0"/>
        <v>898</v>
      </c>
      <c r="E15" s="28" t="s">
        <v>88</v>
      </c>
    </row>
    <row r="16" spans="1:6" x14ac:dyDescent="0.25">
      <c r="A16" s="27"/>
      <c r="B16" s="49"/>
      <c r="C16" s="49"/>
      <c r="D16" s="49">
        <f t="shared" si="0"/>
        <v>898</v>
      </c>
      <c r="E16" s="28" t="s">
        <v>86</v>
      </c>
    </row>
    <row r="17" spans="1:5" x14ac:dyDescent="0.25">
      <c r="A17" s="27"/>
      <c r="B17" s="49"/>
      <c r="C17" s="49"/>
      <c r="D17" s="49">
        <f t="shared" si="0"/>
        <v>898</v>
      </c>
      <c r="E17" s="28" t="s">
        <v>112</v>
      </c>
    </row>
    <row r="18" spans="1:5" x14ac:dyDescent="0.25">
      <c r="A18" s="27"/>
      <c r="B18" s="49"/>
      <c r="C18" s="49"/>
      <c r="D18" s="49">
        <f t="shared" si="0"/>
        <v>898</v>
      </c>
      <c r="E18" s="28" t="s">
        <v>88</v>
      </c>
    </row>
    <row r="19" spans="1:5" ht="15.75" thickBot="1" x14ac:dyDescent="0.3">
      <c r="A19" s="43"/>
      <c r="B19" s="50"/>
      <c r="C19" s="50"/>
      <c r="D19" s="49">
        <f t="shared" si="0"/>
        <v>898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/>
      <c r="B22" s="49"/>
      <c r="C22" s="49">
        <v>15</v>
      </c>
      <c r="D22" s="49">
        <f t="shared" si="0"/>
        <v>134</v>
      </c>
      <c r="E22" s="28" t="s">
        <v>101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7" sqref="A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9" sqref="D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7" sqref="E17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43724</v>
      </c>
      <c r="B17" s="50"/>
      <c r="C17" s="50">
        <v>3</v>
      </c>
      <c r="D17" s="50">
        <v>144</v>
      </c>
      <c r="E17" s="32" t="s">
        <v>214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2" sqref="D12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9" sqref="D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9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/>
      <c r="D10" s="49"/>
      <c r="E10" s="28"/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:D8" si="0">D4+B5-C5</f>
        <v>7</v>
      </c>
      <c r="E5" s="28" t="s">
        <v>71</v>
      </c>
    </row>
    <row r="6" spans="1:8" x14ac:dyDescent="0.25">
      <c r="A6" s="27"/>
      <c r="B6" s="49"/>
      <c r="C6" s="49"/>
      <c r="D6" s="49">
        <f t="shared" si="0"/>
        <v>7</v>
      </c>
      <c r="E6" s="28"/>
    </row>
    <row r="7" spans="1:8" x14ac:dyDescent="0.25">
      <c r="A7" s="27"/>
      <c r="B7" s="49"/>
      <c r="C7" s="49"/>
      <c r="D7" s="49">
        <f t="shared" si="0"/>
        <v>7</v>
      </c>
      <c r="E7" s="28"/>
    </row>
    <row r="8" spans="1:8" x14ac:dyDescent="0.25">
      <c r="A8" s="27"/>
      <c r="B8" s="49"/>
      <c r="C8" s="49"/>
      <c r="D8" s="49">
        <f t="shared" si="0"/>
        <v>7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>
        <f t="shared" ref="D4:D7" si="0">B4-C4</f>
        <v>0</v>
      </c>
      <c r="E4" s="28"/>
    </row>
    <row r="5" spans="1:8" ht="15.75" thickBot="1" x14ac:dyDescent="0.3">
      <c r="A5" s="27"/>
      <c r="B5" s="49"/>
      <c r="C5" s="49"/>
      <c r="D5" s="48">
        <f t="shared" si="0"/>
        <v>0</v>
      </c>
      <c r="E5" s="28"/>
    </row>
    <row r="6" spans="1:8" ht="15.75" thickBot="1" x14ac:dyDescent="0.3">
      <c r="A6" s="27"/>
      <c r="B6" s="49"/>
      <c r="C6" s="49"/>
      <c r="D6" s="48">
        <f t="shared" si="0"/>
        <v>0</v>
      </c>
      <c r="E6" s="28"/>
    </row>
    <row r="7" spans="1:8" x14ac:dyDescent="0.25">
      <c r="A7" s="27"/>
      <c r="B7" s="49"/>
      <c r="C7" s="49"/>
      <c r="D7" s="48">
        <f t="shared" si="0"/>
        <v>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6" sqref="A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:D8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>
        <f t="shared" si="0"/>
        <v>8</v>
      </c>
      <c r="E7" s="28"/>
    </row>
    <row r="8" spans="1:8" x14ac:dyDescent="0.25">
      <c r="A8" s="27"/>
      <c r="B8" s="49"/>
      <c r="C8" s="49"/>
      <c r="D8" s="49">
        <f t="shared" si="0"/>
        <v>8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10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>
        <f t="shared" si="0"/>
        <v>17</v>
      </c>
      <c r="E7" s="28"/>
    </row>
    <row r="8" spans="1:8" x14ac:dyDescent="0.25">
      <c r="A8" s="27"/>
      <c r="B8" s="49"/>
      <c r="C8" s="49"/>
      <c r="D8" s="49">
        <f t="shared" si="0"/>
        <v>17</v>
      </c>
      <c r="E8" s="28"/>
    </row>
    <row r="9" spans="1:8" x14ac:dyDescent="0.25">
      <c r="A9" s="27"/>
      <c r="B9" s="49"/>
      <c r="C9" s="49"/>
      <c r="D9" s="49">
        <f t="shared" si="0"/>
        <v>17</v>
      </c>
      <c r="E9" s="28"/>
    </row>
    <row r="10" spans="1:8" x14ac:dyDescent="0.25">
      <c r="A10" s="27"/>
      <c r="B10" s="49"/>
      <c r="C10" s="49"/>
      <c r="D10" s="49">
        <f t="shared" si="0"/>
        <v>17</v>
      </c>
      <c r="E10" s="28"/>
    </row>
    <row r="11" spans="1:8" x14ac:dyDescent="0.25">
      <c r="A11" s="27"/>
      <c r="B11" s="49"/>
      <c r="C11" s="49"/>
      <c r="D11" s="49">
        <v>17</v>
      </c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>
        <f t="shared" ref="D5:D7" si="0">D4+B5-C4</f>
        <v>5</v>
      </c>
      <c r="E5" s="28"/>
    </row>
    <row r="6" spans="1:8" x14ac:dyDescent="0.25">
      <c r="A6" s="27"/>
      <c r="B6" s="49"/>
      <c r="C6" s="49"/>
      <c r="D6" s="49">
        <f t="shared" si="0"/>
        <v>5</v>
      </c>
      <c r="E6" s="28"/>
    </row>
    <row r="7" spans="1:8" x14ac:dyDescent="0.25">
      <c r="A7" s="27"/>
      <c r="B7" s="49"/>
      <c r="C7" s="49"/>
      <c r="D7" s="49">
        <f t="shared" si="0"/>
        <v>5</v>
      </c>
      <c r="E7" s="28"/>
    </row>
    <row r="8" spans="1:8" x14ac:dyDescent="0.25">
      <c r="A8" s="27"/>
      <c r="B8" s="49"/>
      <c r="C8" s="49"/>
      <c r="D8" s="49">
        <v>5</v>
      </c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>
        <v>1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167</vt:i4>
      </vt:variant>
    </vt:vector>
  </HeadingPairs>
  <TitlesOfParts>
    <vt:vector size="167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Plan21</vt:lpstr>
      <vt:lpstr>Plan19</vt:lpstr>
      <vt:lpstr>Plan20</vt:lpstr>
      <vt:lpstr>Plan18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Plan22</vt:lpstr>
      <vt:lpstr>Plan23</vt:lpstr>
      <vt:lpstr>Plan24</vt:lpstr>
      <vt:lpstr>Plan25</vt:lpstr>
      <vt:lpstr>Plan26</vt:lpstr>
      <vt:lpstr>Plan27</vt:lpstr>
      <vt:lpstr>Plan28</vt:lpstr>
      <vt:lpstr>Plan29</vt:lpstr>
      <vt:lpstr>Plan30</vt:lpstr>
      <vt:lpstr>Plan31</vt:lpstr>
      <vt:lpstr>Plan32</vt:lpstr>
      <vt:lpstr>Plan33</vt:lpstr>
      <vt:lpstr>Plan34</vt:lpstr>
      <vt:lpstr>Plan35</vt:lpstr>
      <vt:lpstr>Plan36</vt:lpstr>
      <vt:lpstr>Plan37</vt:lpstr>
      <vt:lpstr>Plan38</vt:lpstr>
      <vt:lpstr>Plan39</vt:lpstr>
      <vt:lpstr>Plan40</vt:lpstr>
      <vt:lpstr>Plan41</vt:lpstr>
      <vt:lpstr>Plan42</vt:lpstr>
      <vt:lpstr>Plan43</vt:lpstr>
      <vt:lpstr>Plan68</vt:lpstr>
      <vt:lpstr>Plan44</vt:lpstr>
      <vt:lpstr>Plan45</vt:lpstr>
      <vt:lpstr>Plan46</vt:lpstr>
      <vt:lpstr>Plan47</vt:lpstr>
      <vt:lpstr>Plan48</vt:lpstr>
      <vt:lpstr>Plan49</vt:lpstr>
      <vt:lpstr>Plan50</vt:lpstr>
      <vt:lpstr>Plan51</vt:lpstr>
      <vt:lpstr>Plan52</vt:lpstr>
      <vt:lpstr>Plan69</vt:lpstr>
      <vt:lpstr>Plan53</vt:lpstr>
      <vt:lpstr>Plan54</vt:lpstr>
      <vt:lpstr>Plan55</vt:lpstr>
      <vt:lpstr>Plan65</vt:lpstr>
      <vt:lpstr>Plan66</vt:lpstr>
      <vt:lpstr>Plan56</vt:lpstr>
      <vt:lpstr>Plan57</vt:lpstr>
      <vt:lpstr>Plan58</vt:lpstr>
      <vt:lpstr>Plan59</vt:lpstr>
      <vt:lpstr>Plan67</vt:lpstr>
      <vt:lpstr>Plan60</vt:lpstr>
      <vt:lpstr>Plan3</vt:lpstr>
      <vt:lpstr>Plan4</vt:lpstr>
      <vt:lpstr>CAPA</vt:lpstr>
      <vt:lpstr>Plan5</vt:lpstr>
      <vt:lpstr>Plan6</vt:lpstr>
      <vt:lpstr>Plan7</vt:lpstr>
      <vt:lpstr>CONTRA CAPA</vt:lpstr>
      <vt:lpstr>ESPIRAL 9MM</vt:lpstr>
      <vt:lpstr>Plan62</vt:lpstr>
      <vt:lpstr>Plan61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  <vt:lpstr>Plan2</vt:lpstr>
      <vt:lpstr>Plan10</vt:lpstr>
      <vt:lpstr>Plan8</vt:lpstr>
      <vt:lpstr>Plan9</vt:lpstr>
      <vt:lpstr>Plan11</vt:lpstr>
      <vt:lpstr>Plan12</vt:lpstr>
      <vt:lpstr>Plan13</vt:lpstr>
      <vt:lpstr>Plan14</vt:lpstr>
      <vt:lpstr>Plan15</vt:lpstr>
      <vt:lpstr>Plan16</vt:lpstr>
      <vt:lpstr>Plan17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2019-09-16T18:08:25Z</dcterms:modified>
</cp:coreProperties>
</file>